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9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<sst xmlns="http://schemas.openxmlformats.org/spreadsheetml/2006/main" count="1827" uniqueCount="836">
  <si>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</si>
  <si>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</si>
  <si>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</si>
  <si>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</si>
  <si>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</si>
  <si>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</si>
  <si>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</si>
  <si>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</si>
  <si>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</si>
  <si>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</si>
  <si>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</si>
  <si>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</si>
  <si>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</si>
  <si>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</si>
  <si>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</si>
  <si>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</si>
  <si>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</si>
  <si>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</si>
  <si>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</si>
  <si>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</si>
  <si>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</si>
  <si>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</si>
  <si>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</si>
  <si>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</si>
  <si>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</si>
  <si>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</si>
  <si>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</si>
  <si>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</si>
  <si>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</si>
  <si>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</si>
  <si>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</si>
  <si>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</si>
  <si>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</si>
  <si>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</si>
  <si>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</si>
  <si>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</si>
  <si>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</si>
  <si>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</si>
  <si>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</si>
  <si>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</si>
  <si>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</si>
  <si>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</si>
  <si>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</si>
  <si>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</si>
  <si>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</si>
  <si>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</si>
  <si>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</si>
  <si>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</si>
  <si>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</si>
  <si>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</si>
  <si>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</si>
  <si>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</si>
  <si>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</si>
  <si>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</si>
  <si>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</si>
  <si>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</si>
  <si>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</si>
  <si>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</si>
  <si>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</si>
  <si>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</si>
  <si>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</si>
  <si>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</si>
  <si>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</si>
  <si>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</si>
  <si>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</si>
  <si>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</si>
  <si>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</si>
  <si>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</si>
  <si>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</si>
  <si>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</si>
  <si>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</si>
  <si>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</si>
  <si>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</si>
  <si>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</si>
  <si>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</si>
  <si>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</si>
  <si>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</si>
  <si>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</si>
  <si>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</si>
  <si>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</si>
  <si>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</si>
  <si>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</si>
  <si>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</si>
  <si>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</si>
  <si>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</si>
  <si>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</si>
  <si>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</si>
  <si>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</si>
  <si>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</si>
  <si>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</si>
  <si>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</si>
  <si>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</si>
  <si>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</si>
  <si>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</si>
  <si>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</si>
  <si>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</si>
  <si>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</si>
  <si>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</si>
  <si>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</si>
  <si>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</si>
  <si>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</si>
  <si>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</si>
  <si>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</si>
  <si>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</si>
  <si>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</si>
  <si>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</si>
  <si>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</si>
  <si>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</si>
  <si>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</si>
  <si>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</si>
  <si>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</si>
  <si>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</si>
  <si>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</si>
  <si>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</si>
  <si>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</si>
  <si>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</si>
  <si>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</si>
  <si>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</si>
  <si>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</si>
  <si>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</si>
  <si>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</si>
  <si>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</si>
  <si>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</si>
  <si>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</si>
  <si>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</si>
  <si>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</si>
  <si>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</si>
  <si>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</si>
  <si>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</si>
  <si>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</si>
  <si>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</si>
  <si>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</si>
  <si>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</si>
  <si>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</si>
  <si>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</si>
  <si>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</si>
  <si>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</si>
  <si>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</si>
  <si>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</si>
  <si>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</si>
  <si>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</si>
  <si>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</si>
  <si>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</si>
  <si>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</si>
  <si>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</si>
  <si>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</si>
  <si>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</si>
  <si>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</si>
  <si>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</si>
  <si>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</si>
  <si>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</si>
  <si>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</si>
  <si>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</si>
  <si>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</si>
  <si>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</si>
  <si>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</si>
  <si>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</si>
  <si>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</si>
  <si>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</si>
  <si>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</si>
  <si>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</si>
  <si>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</si>
  <si>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</si>
  <si>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</si>
  <si>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</si>
  <si>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</si>
  <si>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</si>
  <si>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</si>
  <si>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</si>
  <si>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</si>
  <si>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</si>
  <si>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</si>
  <si>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</si>
  <si>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</si>
  <si>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</si>
  <si>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</si>
  <si>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</si>
  <si>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</si>
  <si>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</si>
  <si>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</si>
  <si>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</si>
  <si>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</si>
  <si>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</si>
  <si>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</si>
  <si>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</si>
  <si>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</si>
  <si>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</si>
  <si>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</si>
  <si>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</si>
  <si>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</si>
  <si>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</si>
  <si>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</si>
  <si>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</si>
  <si>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</si>
  <si>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</si>
  <si>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</si>
  <si>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</si>
  <si>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</si>
  <si>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</si>
  <si>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</si>
  <si>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</si>
  <si>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</si>
  <si>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</si>
  <si>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</si>
  <si>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</si>
  <si>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</si>
  <si>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</si>
  <si>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</si>
  <si>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</si>
  <si>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</si>
  <si>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</si>
  <si>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</si>
  <si>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</si>
  <si>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</si>
  <si>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</si>
  <si>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</si>
  <si>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</si>
  <si>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</si>
  <si>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</si>
  <si>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</si>
  <si>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</si>
  <si>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</si>
  <si>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</si>
  <si>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</si>
  <si>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</si>
  <si>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</si>
  <si>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</si>
  <si>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</si>
  <si>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</si>
  <si>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</si>
  <si>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</si>
  <si>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</si>
  <si>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</si>
  <si>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</si>
  <si>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</si>
  <si>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</si>
  <si>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</si>
  <si>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</si>
  <si>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</si>
  <si>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</si>
  <si>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</si>
  <si>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</si>
  <si>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</si>
  <si>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</si>
  <si>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</si>
  <si>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</si>
  <si>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</si>
  <si>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</si>
  <si>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</si>
  <si>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</si>
  <si>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</si>
  <si>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</si>
  <si>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</si>
  <si>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</si>
  <si>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</si>
  <si>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</si>
  <si>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</si>
  <si>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</si>
  <si>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</si>
  <si>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</si>
  <si>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</si>
  <si>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</si>
  <si>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</si>
  <si>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</si>
  <si>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</si>
  <si>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</si>
  <si>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</si>
  <si>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</si>
  <si>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</si>
  <si>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</si>
  <si>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</si>
  <si>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</si>
  <si>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</si>
  <si>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</si>
  <si>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</si>
  <si>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</si>
  <si>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</si>
  <si>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</si>
  <si>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</si>
  <si>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</si>
  <si>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</si>
  <si>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</si>
  <si>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</si>
  <si>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</si>
  <si>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</si>
  <si>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</si>
  <si>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</si>
  <si>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</si>
  <si>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</si>
  <si>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</si>
  <si>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</si>
  <si>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</si>
  <si>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</si>
  <si>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</si>
  <si>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</si>
  <si>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</si>
  <si>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</si>
  <si>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</si>
  <si>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</si>
  <si>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</si>
  <si>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</si>
  <si>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</si>
  <si>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</si>
  <si>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</si>
  <si>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</si>
  <si>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</si>
  <si>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</si>
  <si>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</si>
  <si>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</si>
  <si>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</si>
  <si>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</si>
  <si>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</si>
  <si>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</si>
  <si>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</si>
  <si>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</si>
  <si>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</si>
  <si>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</si>
  <si>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</si>
  <si>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</si>
  <si>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</si>
  <si>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</si>
  <si>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</si>
  <si>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</si>
  <si>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</si>
  <si>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</si>
  <si>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</si>
  <si>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</si>
  <si>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</si>
  <si>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</si>
  <si>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</si>
  <si>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</si>
  <si>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</si>
  <si>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</si>
  <si>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</si>
  <si>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</si>
  <si>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</si>
  <si>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</si>
  <si>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</si>
  <si>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</si>
  <si>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</si>
  <si>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</si>
  <si>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</si>
  <si>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</si>
  <si>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</si>
  <si>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</si>
  <si>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</si>
  <si>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</si>
  <si>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</si>
  <si>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</si>
  <si>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</si>
  <si>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</si>
  <si>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</si>
  <si>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</si>
  <si>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</si>
  <si>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</si>
  <si>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</si>
  <si>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</si>
  <si>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</si>
  <si>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</si>
  <si>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</si>
  <si>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</si>
  <si>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</si>
  <si>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</si>
  <si>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</si>
  <si>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</si>
  <si>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</si>
  <si>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</si>
  <si>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</si>
  <si>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</si>
  <si>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</si>
  <si>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</si>
  <si>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</si>
  <si>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</si>
  <si>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</si>
  <si>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</si>
  <si>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</si>
  <si>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</si>
  <si>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</si>
  <si>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</si>
  <si>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</si>
  <si>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</si>
  <si>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</si>
  <si>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</si>
  <si>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</si>
  <si>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</si>
  <si>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</si>
  <si>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</si>
  <si>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</si>
  <si>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</si>
  <si>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</si>
  <si>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</si>
  <si>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</si>
  <si>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</si>
  <si>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</si>
  <si>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</si>
  <si>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</si>
  <si>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</si>
  <si>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</si>
  <si>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</si>
  <si>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</si>
  <si>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</si>
  <si>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</si>
  <si>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</si>
  <si>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</si>
  <si>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</si>
  <si>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</si>
  <si>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</si>
  <si>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</si>
  <si>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</si>
  <si>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</si>
  <si>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</si>
  <si>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</si>
  <si>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</si>
  <si>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</si>
  <si>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</si>
  <si>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</si>
  <si>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</si>
  <si>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</si>
  <si>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</si>
  <si>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</si>
  <si>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</si>
  <si>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</si>
  <si>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</si>
  <si>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</si>
  <si>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</si>
  <si>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</si>
  <si>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</si>
  <si>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</si>
  <si>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</si>
  <si>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</si>
  <si>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</si>
  <si>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</si>
  <si>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</si>
  <si>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</si>
  <si>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</si>
  <si>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</si>
  <si>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</si>
  <si>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</si>
  <si>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</si>
  <si>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</si>
  <si>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</si>
  <si>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</si>
  <si>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</si>
  <si>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</si>
  <si>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</si>
  <si>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</si>
  <si>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</si>
  <si>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</si>
  <si>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</si>
  <si>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</si>
  <si>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</si>
  <si>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</si>
  <si>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</si>
  <si>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</si>
  <si>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</si>
  <si>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</si>
  <si>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</si>
  <si>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</si>
  <si>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</si>
  <si>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</si>
  <si>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</si>
  <si>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</si>
  <si>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</si>
  <si>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</si>
  <si>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</si>
  <si>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</si>
  <si>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</si>
  <si>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</si>
  <si>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</si>
  <si>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</si>
  <si>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</si>
  <si>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</si>
  <si>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</si>
  <si>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</si>
  <si>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</si>
  <si>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</si>
  <si>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</si>
  <si>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</si>
  <si>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</si>
  <si>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</si>
  <si>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</si>
  <si>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</si>
  <si>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</si>
  <si>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</si>
  <si>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</si>
  <si>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</si>
  <si>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</si>
  <si>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</si>
  <si>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</si>
  <si>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</si>
  <si>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</si>
  <si>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</si>
  <si>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</si>
  <si>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</si>
  <si>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</si>
  <si>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</si>
  <si>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</si>
  <si>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</si>
  <si>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</si>
  <si>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</si>
  <si>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</si>
  <si>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</si>
  <si>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</si>
  <si>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</si>
  <si>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</si>
  <si>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</si>
  <si>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</si>
  <si>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</si>
  <si>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</si>
  <si>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</si>
  <si>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</si>
  <si>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</si>
  <si>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</si>
  <si>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</si>
  <si>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</si>
  <si>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</si>
  <si>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</si>
  <si>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</si>
  <si>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</si>
  <si>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</si>
  <si>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</si>
  <si>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</si>
  <si>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</si>
  <si>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</si>
  <si>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</si>
  <si>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</si>
  <si>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</si>
  <si>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</si>
  <si>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</si>
  <si>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</si>
  <si>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</si>
  <si>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</si>
  <si>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</si>
  <si>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</si>
  <si>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</si>
  <si>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</si>
  <si>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</si>
  <si>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</si>
  <si>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</si>
  <si>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</si>
  <si>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</si>
  <si>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</si>
  <si>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</si>
  <si>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</si>
  <si>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</si>
  <si>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</si>
  <si>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</si>
  <si>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</si>
  <si>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</si>
  <si>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</si>
  <si>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</si>
  <si>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</si>
  <si>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</si>
  <si>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</si>
  <si>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</si>
  <si>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</si>
  <si>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</si>
  <si>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</si>
  <si>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</si>
  <si>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</si>
  <si>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</si>
  <si>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</si>
  <si>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</si>
  <si>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</si>
  <si>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</si>
  <si>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</si>
  <si>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</si>
  <si>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</si>
  <si>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</si>
  <si>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</si>
  <si>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</si>
  <si>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</si>
  <si>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</si>
  <si>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</si>
  <si>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</si>
  <si>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</si>
  <si>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</si>
  <si>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</si>
  <si>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</si>
  <si>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</si>
  <si>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</si>
  <si>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</si>
  <si>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</si>
  <si>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</si>
  <si>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</si>
  <si>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</si>
  <si>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</si>
  <si>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</si>
  <si>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</si>
  <si>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</si>
  <si>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</si>
  <si>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</si>
  <si>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</si>
  <si>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</si>
  <si>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</si>
  <si>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</si>
  <si>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</si>
  <si>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</si>
  <si>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</si>
  <si>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</si>
  <si>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</si>
  <si>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</si>
  <si>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</si>
  <si>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</si>
  <si>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</si>
  <si>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</si>
  <si>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</si>
  <si>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</si>
  <si>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</si>
  <si>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</si>
  <si>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</si>
  <si>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</si>
  <si>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</si>
  <si>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</si>
  <si>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</si>
  <si>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</si>
  <si>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</si>
  <si>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</si>
  <si>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</si>
  <si>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</si>
  <si>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</si>
  <si>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</si>
  <si>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</si>
  <si>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</si>
  <si>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</si>
  <si>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</si>
  <si>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</si>
  <si>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</si>
  <si>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</si>
  <si>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</si>
  <si>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</si>
  <si>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</si>
  <si>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</si>
  <si>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</si>
  <si>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</si>
  <si>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</si>
  <si>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</si>
  <si>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</si>
  <si>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</si>
  <si>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</si>
  <si>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</si>
  <si>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</si>
  <si>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</si>
  <si>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</si>
  <si>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</si>
  <si>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</si>
  <si>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</si>
  <si>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</si>
  <si>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</si>
  <si>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</si>
  <si>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</si>
  <si>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</si>
  <si>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</si>
  <si>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</si>
  <si>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</si>
  <si>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</si>
  <si>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</si>
  <si>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</si>
  <si>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</si>
  <si>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</si>
  <si>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</si>
  <si>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</si>
  <si>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</si>
  <si>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</si>
  <si>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</si>
  <si>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</si>
  <si>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</si>
  <si>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</si>
  <si>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</si>
  <si>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</si>
  <si>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</si>
  <si>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</si>
  <si>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</si>
  <si>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</si>
  <si>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</si>
  <si>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</si>
  <si>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</si>
  <si>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</si>
  <si>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</si>
  <si>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</si>
  <si>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</si>
  <si>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</si>
  <si>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</si>
  <si>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</si>
  <si>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</si>
  <si>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</si>
  <si>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</si>
  <si>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</si>
  <si>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</si>
  <si>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</si>
  <si>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</si>
  <si>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</si>
  <si>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</si>
  <si>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</si>
  <si>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</si>
  <si>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</si>
  <si>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</si>
  <si>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</si>
  <si>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</si>
  <si>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</si>
  <si>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</si>
  <si>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</si>
  <si>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</si>
  <si>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</si>
  <si>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</si>
  <si>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</si>
  <si>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</si>
  <si>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</si>
  <si>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</si>
  <si>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</si>
  <si>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</si>
  <si>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</si>
  <si>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</si>
  <si>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</si>
  <si>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</si>
  <si>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</si>
  <si>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</si>
  <si>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</si>
  <si>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</si>
  <si>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</si>
  <si>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</si>
  <si>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</si>
  <si>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</si>
  <si>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</si>
  <si>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</si>
  <si>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</si>
  <si>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</si>
  <si>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</si>
  <si>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</si>
  <si>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</si>
  <si>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</si>
  <si>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</si>
  <si>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</si>
  <si>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</si>
  <si>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</si>
  <si>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</si>
  <si>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</si>
  <si>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</si>
  <si>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</si>
  <si>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</si>
  <si>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</si>
  <si>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</si>
  <si>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</si>
  <si>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</si>
  <si>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</si>
  <si>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</si>
  <si>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</si>
  <si>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</si>
  <si>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</si>
  <si>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</si>
  <si>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</si>
  <si>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</si>
  <si>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</si>
  <si>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</si>
  <si>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</si>
  <si>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</si>
  <si>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</si>
  <si>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</si>
  <si>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</si>
  <si>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</si>
  <si>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</si>
  <si>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</si>
  <si>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</si>
  <si>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</si>
  <si>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</si>
  <si>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</si>
  <si>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</si>
  <si>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</si>
  <si>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</si>
  <si>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</si>
  <si>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</si>
  <si>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</si>
  <si>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</si>
  <si>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</si>
  <si>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</si>
  <si>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</si>
  <si>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</si>
  <si>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</si>
  <si>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</si>
  <si>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</si>
  <si>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</si>
  <si>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</si>
  <si>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</si>
  <si>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</si>
  <si>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</si>
  <si>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</si>
  <si>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</si>
  <si>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</si>
  <si>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</si>
  <si>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</si>
  <si>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</si>
  <si>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</si>
  <si>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</si>
  <si>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</si>
  <si>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</si>
  <si>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</si>
  <si>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</si>
  <si>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</si>
  <si>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</si>
  <si>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</si>
  <si>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</si>
  <si>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</si>
  <si>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</si>
  <si>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</si>
  <si>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</si>
  <si>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</si>
  <si>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</si>
  <si>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</si>
  <si>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</si>
  <si>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</si>
  <si>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</si>
  <si>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</si>
  <si>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</si>
  <si>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</si>
  <si>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</si>
  <si>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</si>
  <si>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</si>
  <si>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</si>
  <si>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</si>
  <si>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</si>
  <si>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</si>
  <si>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</si>
  <si>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</si>
  <si>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</si>
  <si>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</si>
  <si>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</si>
  <si>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</si>
  <si>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</si>
  <si>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</si>
  <si>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</si>
  <si>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</si>
  <si>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</si>
  <si>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</si>
  <si>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 xml:space="preserve"> 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</si>
  <si>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</si>
  <si>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сентября 2022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</si>
</sst>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75" zoomScaleNormal="100" zoomScaleSheetLayoutView="75" workbookViewId="0">
      <selection activeCell="N9" sqref="N9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18" t="s">
        <v>1</v>
      </c>
      <c r="B4" s="120" t="s">
        <v>2</v>
      </c>
      <c r="C4" s="109" t="s">
        <v>62</v>
      </c>
      <c r="D4" s="109"/>
      <c r="E4" s="109" t="s">
        <v>63</v>
      </c>
      <c r="F4" s="109"/>
      <c r="G4" s="109" t="s">
        <v>3</v>
      </c>
      <c r="H4" s="109"/>
      <c r="I4" s="109"/>
      <c r="J4" s="109"/>
      <c r="K4" s="113"/>
    </row>
    <row r="5" spans="1:14" ht="20" customHeight="1" x14ac:dyDescent="0.25">
      <c r="A5" s="119"/>
      <c r="B5" s="121"/>
      <c r="C5" s="110"/>
      <c r="D5" s="110"/>
      <c r="E5" s="110"/>
      <c r="F5" s="110"/>
      <c r="G5" s="110" t="s">
        <v>4</v>
      </c>
      <c r="H5" s="110" t="s">
        <v>5</v>
      </c>
      <c r="I5" s="110" t="s">
        <v>6</v>
      </c>
      <c r="J5" s="111" t="s">
        <v>7</v>
      </c>
      <c r="K5" s="112"/>
    </row>
    <row r="6" spans="1:14" ht="23" x14ac:dyDescent="0.25">
      <c r="A6" s="119"/>
      <c r="B6" s="121"/>
      <c r="C6" s="68" t="s">
        <v>4</v>
      </c>
      <c r="D6" s="68" t="s">
        <v>5</v>
      </c>
      <c r="E6" s="68" t="s">
        <v>4</v>
      </c>
      <c r="F6" s="68" t="s">
        <v>5</v>
      </c>
      <c r="G6" s="110"/>
      <c r="H6" s="110"/>
      <c r="I6" s="110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/>
      <c r="D7" s="94"/>
      <c r="E7" s="94">
        <v>1</v>
      </c>
      <c r="F7" s="94">
        <v>100</v>
      </c>
      <c r="G7" s="86">
        <v>59</v>
      </c>
      <c r="H7" s="86">
        <v>14310.93850054</v>
      </c>
      <c r="I7" s="95">
        <v>5.2170421604630493E-2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/>
      <c r="D8" s="94"/>
      <c r="E8" s="94">
        <v>1</v>
      </c>
      <c r="F8" s="94">
        <v>7</v>
      </c>
      <c r="G8" s="86">
        <v>65</v>
      </c>
      <c r="H8" s="86">
        <v>10392.61345329</v>
      </c>
      <c r="I8" s="95">
        <v>3.7886196311418402E-2</v>
      </c>
      <c r="J8" s="85">
        <v>19</v>
      </c>
      <c r="K8" s="87">
        <v>1733.0171957299999</v>
      </c>
      <c r="M8" s="19"/>
    </row>
    <row r="9" spans="1:14" x14ac:dyDescent="0.25">
      <c r="A9" s="4">
        <v>3</v>
      </c>
      <c r="B9" s="47" t="s">
        <v>10</v>
      </c>
      <c r="C9" s="94"/>
      <c r="D9" s="94"/>
      <c r="E9" s="94">
        <v>6</v>
      </c>
      <c r="F9" s="94">
        <v>306.24887324999997</v>
      </c>
      <c r="G9" s="86">
        <v>84</v>
      </c>
      <c r="H9" s="86">
        <v>24332.703326259998</v>
      </c>
      <c r="I9" s="95">
        <v>8.8704691957377804E-2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/>
      <c r="D10" s="94"/>
      <c r="E10" s="94">
        <v>1</v>
      </c>
      <c r="F10" s="94">
        <v>120</v>
      </c>
      <c r="G10" s="86">
        <v>41</v>
      </c>
      <c r="H10" s="86">
        <v>9529.1826744499995</v>
      </c>
      <c r="I10" s="95">
        <v>3.4738565724032569E-2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/>
      <c r="D11" s="94"/>
      <c r="E11" s="94">
        <v>6</v>
      </c>
      <c r="F11" s="94">
        <v>1115.68</v>
      </c>
      <c r="G11" s="86">
        <v>147</v>
      </c>
      <c r="H11" s="86">
        <v>13747.814001850002</v>
      </c>
      <c r="I11" s="95">
        <v>5.0117555364485249E-2</v>
      </c>
      <c r="J11" s="85">
        <v>46</v>
      </c>
      <c r="K11" s="87">
        <v>3449.6260573699997</v>
      </c>
      <c r="M11" s="19"/>
    </row>
    <row r="12" spans="1:14" x14ac:dyDescent="0.25">
      <c r="A12" s="4">
        <v>6</v>
      </c>
      <c r="B12" s="47" t="s">
        <v>13</v>
      </c>
      <c r="C12" s="94"/>
      <c r="D12" s="94"/>
      <c r="E12" s="94">
        <v>1</v>
      </c>
      <c r="F12" s="94">
        <v>99</v>
      </c>
      <c r="G12" s="86">
        <v>37</v>
      </c>
      <c r="H12" s="86">
        <v>13681.821173209999</v>
      </c>
      <c r="I12" s="95">
        <v>4.9876978990482858E-2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/>
      <c r="D13" s="94"/>
      <c r="E13" s="94"/>
      <c r="F13" s="94"/>
      <c r="G13" s="86">
        <v>70</v>
      </c>
      <c r="H13" s="86">
        <v>9619.7203400300004</v>
      </c>
      <c r="I13" s="95">
        <v>3.506862012152924E-2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100</v>
      </c>
      <c r="E14" s="94">
        <v>4</v>
      </c>
      <c r="F14" s="94">
        <v>306.95005988000003</v>
      </c>
      <c r="G14" s="86">
        <v>105</v>
      </c>
      <c r="H14" s="86">
        <v>16580.034200300001</v>
      </c>
      <c r="I14" s="95">
        <v>6.0442393377359897E-2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>
        <v>1</v>
      </c>
      <c r="D15" s="94">
        <v>200</v>
      </c>
      <c r="E15" s="94">
        <v>13</v>
      </c>
      <c r="F15" s="94">
        <v>1029.0868</v>
      </c>
      <c r="G15" s="86">
        <v>64</v>
      </c>
      <c r="H15" s="86">
        <v>14645.065549819998</v>
      </c>
      <c r="I15" s="95">
        <v>5.3388479318301117E-2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>
        <v>1</v>
      </c>
      <c r="D16" s="94">
        <v>480</v>
      </c>
      <c r="E16" s="94">
        <v>3</v>
      </c>
      <c r="F16" s="94">
        <v>1107.9767999999999</v>
      </c>
      <c r="G16" s="86">
        <v>17</v>
      </c>
      <c r="H16" s="86">
        <v>2187.6233053000001</v>
      </c>
      <c r="I16" s="95">
        <v>7.9749647547789973E-3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/>
      <c r="D17" s="94"/>
      <c r="E17" s="94">
        <v>3</v>
      </c>
      <c r="F17" s="94">
        <v>1284.11259</v>
      </c>
      <c r="G17" s="86">
        <v>43</v>
      </c>
      <c r="H17" s="86">
        <v>10427.075520959997</v>
      </c>
      <c r="I17" s="95">
        <v>3.801182752698426E-2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/>
      <c r="D18" s="94"/>
      <c r="E18" s="94">
        <v>9</v>
      </c>
      <c r="F18" s="94">
        <v>1239.6599999999999</v>
      </c>
      <c r="G18" s="86">
        <v>116</v>
      </c>
      <c r="H18" s="86">
        <v>18764.390109530003</v>
      </c>
      <c r="I18" s="95">
        <v>6.8405446863670047E-2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/>
      <c r="D19" s="94"/>
      <c r="E19" s="94">
        <v>6</v>
      </c>
      <c r="F19" s="94">
        <v>752.34500000000003</v>
      </c>
      <c r="G19" s="86">
        <v>84</v>
      </c>
      <c r="H19" s="86">
        <v>17488.21049863</v>
      </c>
      <c r="I19" s="95">
        <v>6.3753143428687487E-2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/>
      <c r="D20" s="94"/>
      <c r="E20" s="94">
        <v>9</v>
      </c>
      <c r="F20" s="94">
        <v>2321.842091</v>
      </c>
      <c r="G20" s="86">
        <v>107</v>
      </c>
      <c r="H20" s="86">
        <v>28063.823173060002</v>
      </c>
      <c r="I20" s="95">
        <v>0.1023064620619461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826</v>
      </c>
      <c r="C21" s="94">
        <v>1</v>
      </c>
      <c r="D21" s="94">
        <v>50</v>
      </c>
      <c r="E21" s="94">
        <v>8</v>
      </c>
      <c r="F21" s="94">
        <v>458.45699746000003</v>
      </c>
      <c r="G21" s="86">
        <v>150</v>
      </c>
      <c r="H21" s="86">
        <v>37507.748073299983</v>
      </c>
      <c r="I21" s="95">
        <v>0.13673422119384349</v>
      </c>
      <c r="J21" s="85">
        <v>31</v>
      </c>
      <c r="K21" s="87">
        <v>7788.4565331599988</v>
      </c>
      <c r="M21" s="19"/>
    </row>
    <row r="22" spans="1:18" x14ac:dyDescent="0.25">
      <c r="A22" s="4">
        <v>16</v>
      </c>
      <c r="B22" s="47" t="s">
        <v>23</v>
      </c>
      <c r="C22" s="94"/>
      <c r="D22" s="94"/>
      <c r="E22" s="94">
        <v>11</v>
      </c>
      <c r="F22" s="94">
        <v>851.50800000000004</v>
      </c>
      <c r="G22" s="86">
        <v>157</v>
      </c>
      <c r="H22" s="86">
        <v>33032.580734449992</v>
      </c>
      <c r="I22" s="95">
        <v>0.12042003140047203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4</v>
      </c>
      <c r="D23" s="89">
        <f t="shared" ref="D23:K23" si="0">SUM(D7:D22)</f>
        <v>830</v>
      </c>
      <c r="E23" s="89">
        <f t="shared" si="0"/>
        <v>82</v>
      </c>
      <c r="F23" s="89">
        <f t="shared" si="0"/>
        <v>11099.867211589999</v>
      </c>
      <c r="G23" s="89">
        <f t="shared" si="0"/>
        <v>1346</v>
      </c>
      <c r="H23" s="89">
        <f t="shared" si="0"/>
        <v>274311.34463497996</v>
      </c>
      <c r="I23" s="96">
        <f t="shared" si="0"/>
        <v>1</v>
      </c>
      <c r="J23" s="89">
        <f t="shared" si="0"/>
        <v>383</v>
      </c>
      <c r="K23" s="103">
        <f t="shared" si="0"/>
        <v>59994.934869389996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5" t="s">
        <v>1</v>
      </c>
      <c r="B26" s="117" t="s">
        <v>26</v>
      </c>
      <c r="C26" s="117"/>
      <c r="D26" s="109" t="s">
        <v>62</v>
      </c>
      <c r="E26" s="109"/>
      <c r="F26" s="109" t="s">
        <v>63</v>
      </c>
      <c r="G26" s="109"/>
      <c r="H26" s="109" t="s">
        <v>27</v>
      </c>
      <c r="I26" s="109"/>
      <c r="J26" s="109"/>
      <c r="K26" s="109"/>
      <c r="L26" s="113"/>
    </row>
    <row r="27" spans="1:18" ht="24.75" customHeight="1" x14ac:dyDescent="0.25">
      <c r="A27" s="116"/>
      <c r="B27" s="111"/>
      <c r="C27" s="111"/>
      <c r="D27" s="110"/>
      <c r="E27" s="110"/>
      <c r="F27" s="110"/>
      <c r="G27" s="110"/>
      <c r="H27" s="110" t="s">
        <v>4</v>
      </c>
      <c r="I27" s="110" t="s">
        <v>5</v>
      </c>
      <c r="J27" s="110" t="s">
        <v>6</v>
      </c>
      <c r="K27" s="111" t="s">
        <v>7</v>
      </c>
      <c r="L27" s="112"/>
    </row>
    <row r="28" spans="1:18" ht="23" x14ac:dyDescent="0.25">
      <c r="A28" s="116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0"/>
      <c r="I28" s="110"/>
      <c r="J28" s="110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4</v>
      </c>
      <c r="E29" s="82">
        <v>830</v>
      </c>
      <c r="F29" s="82">
        <v>31</v>
      </c>
      <c r="G29" s="82">
        <v>4575.2219540000006</v>
      </c>
      <c r="H29" s="97">
        <v>459</v>
      </c>
      <c r="I29" s="97">
        <v>101251.15720919005</v>
      </c>
      <c r="J29" s="98">
        <v>0.36911035285078236</v>
      </c>
      <c r="K29" s="97">
        <v>126</v>
      </c>
      <c r="L29" s="87">
        <v>20395.280175579988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/>
      <c r="E30" s="82"/>
      <c r="F30" s="82">
        <v>4</v>
      </c>
      <c r="G30" s="82">
        <v>931</v>
      </c>
      <c r="H30" s="97">
        <v>39</v>
      </c>
      <c r="I30" s="97">
        <v>11768.588659529998</v>
      </c>
      <c r="J30" s="98">
        <v>4.2902303859106504E-2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/>
      <c r="E31" s="82"/>
      <c r="F31" s="82"/>
      <c r="G31" s="82"/>
      <c r="H31" s="97">
        <v>22</v>
      </c>
      <c r="I31" s="97">
        <v>3982.6089026000004</v>
      </c>
      <c r="J31" s="98">
        <v>1.4518571617588653E-2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/>
      <c r="E32" s="82"/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1.3364542099884072E-2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/>
      <c r="E33" s="82"/>
      <c r="F33" s="82"/>
      <c r="G33" s="82"/>
      <c r="H33" s="97">
        <v>5</v>
      </c>
      <c r="I33" s="97">
        <v>472.00400000000002</v>
      </c>
      <c r="J33" s="98">
        <v>1.7206871288100941E-3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/>
      <c r="E34" s="82"/>
      <c r="F34" s="82">
        <v>2</v>
      </c>
      <c r="G34" s="82">
        <v>45</v>
      </c>
      <c r="H34" s="97">
        <v>34</v>
      </c>
      <c r="I34" s="97">
        <v>2502.2615910100003</v>
      </c>
      <c r="J34" s="98">
        <v>9.1219763234353431E-3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/>
      <c r="E35" s="82"/>
      <c r="F35" s="82">
        <v>4</v>
      </c>
      <c r="G35" s="82">
        <v>349.8</v>
      </c>
      <c r="H35" s="97">
        <v>24</v>
      </c>
      <c r="I35" s="97">
        <v>4395.4444062299999</v>
      </c>
      <c r="J35" s="98">
        <v>1.6023560425759715E-2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/>
      <c r="E36" s="82"/>
      <c r="F36" s="82"/>
      <c r="G36" s="82"/>
      <c r="H36" s="97">
        <v>34</v>
      </c>
      <c r="I36" s="97">
        <v>3251.6245738999996</v>
      </c>
      <c r="J36" s="98">
        <v>1.1853773595207532E-2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/>
      <c r="E37" s="82"/>
      <c r="F37" s="82"/>
      <c r="G37" s="82"/>
      <c r="H37" s="97">
        <v>2</v>
      </c>
      <c r="I37" s="97">
        <v>2103.9956520000001</v>
      </c>
      <c r="J37" s="98">
        <v>7.6701007564952883E-3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/>
      <c r="E38" s="82"/>
      <c r="F38" s="82">
        <v>3</v>
      </c>
      <c r="G38" s="82">
        <v>614.70000000000005</v>
      </c>
      <c r="H38" s="97">
        <v>39</v>
      </c>
      <c r="I38" s="97">
        <v>7911.0712566800012</v>
      </c>
      <c r="J38" s="98">
        <v>2.8839752388684789E-2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/>
      <c r="E39" s="82"/>
      <c r="F39" s="82"/>
      <c r="G39" s="82"/>
      <c r="H39" s="97">
        <v>15</v>
      </c>
      <c r="I39" s="97">
        <v>5707.2145925300001</v>
      </c>
      <c r="J39" s="98">
        <v>2.0805609042981663E-2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/>
      <c r="E40" s="82"/>
      <c r="F40" s="82">
        <v>1</v>
      </c>
      <c r="G40" s="82">
        <v>170</v>
      </c>
      <c r="H40" s="97">
        <v>102</v>
      </c>
      <c r="I40" s="97">
        <v>14729.380815399996</v>
      </c>
      <c r="J40" s="98">
        <v>5.3695850002120966E-2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/>
      <c r="E41" s="82"/>
      <c r="F41" s="82">
        <v>25</v>
      </c>
      <c r="G41" s="82">
        <v>2638.6839507099999</v>
      </c>
      <c r="H41" s="97">
        <v>252</v>
      </c>
      <c r="I41" s="97">
        <v>55299.787018959971</v>
      </c>
      <c r="J41" s="98">
        <v>0.20159496900336427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/>
      <c r="E42" s="82"/>
      <c r="F42" s="82">
        <v>1</v>
      </c>
      <c r="G42" s="82">
        <v>36</v>
      </c>
      <c r="H42" s="97">
        <v>31</v>
      </c>
      <c r="I42" s="97">
        <v>11873.88293324</v>
      </c>
      <c r="J42" s="98">
        <v>4.3286153363581485E-2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/>
      <c r="E43" s="82"/>
      <c r="F43" s="82">
        <v>3</v>
      </c>
      <c r="G43" s="82">
        <v>155.51</v>
      </c>
      <c r="H43" s="97">
        <v>86</v>
      </c>
      <c r="I43" s="97">
        <v>17752.216767330003</v>
      </c>
      <c r="J43" s="98">
        <v>6.4715576349758636E-2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/>
      <c r="E44" s="82"/>
      <c r="F44" s="82"/>
      <c r="G44" s="82"/>
      <c r="H44" s="97">
        <v>2</v>
      </c>
      <c r="I44" s="97">
        <v>917</v>
      </c>
      <c r="J44" s="98">
        <v>3.3429167912112107E-3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/>
      <c r="E45" s="82"/>
      <c r="F45" s="82"/>
      <c r="G45" s="82"/>
      <c r="H45" s="97">
        <v>21</v>
      </c>
      <c r="I45" s="97">
        <v>4213.2075886700004</v>
      </c>
      <c r="J45" s="98">
        <v>1.5359217440592628E-2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/>
      <c r="E46" s="82"/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2.0463586777825823E-2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/>
      <c r="E47" s="82"/>
      <c r="F47" s="82"/>
      <c r="G47" s="82"/>
      <c r="H47" s="97">
        <v>3</v>
      </c>
      <c r="I47" s="97">
        <v>320.39143528</v>
      </c>
      <c r="J47" s="98">
        <v>1.1679846333236335E-3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/>
      <c r="E48" s="82"/>
      <c r="F48" s="82"/>
      <c r="G48" s="82"/>
      <c r="H48" s="97">
        <v>1</v>
      </c>
      <c r="I48" s="97">
        <v>227.56360806999999</v>
      </c>
      <c r="J48" s="98">
        <v>8.2958146835966184E-4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/>
      <c r="E49" s="82"/>
      <c r="F49" s="82">
        <v>2</v>
      </c>
      <c r="G49" s="82">
        <v>141.65</v>
      </c>
      <c r="H49" s="97">
        <v>67</v>
      </c>
      <c r="I49" s="97">
        <v>8006.0221866099992</v>
      </c>
      <c r="J49" s="98">
        <v>2.9185895309081854E-2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 t="s">
        <v>833</v>
      </c>
      <c r="E50" s="82"/>
      <c r="F50" s="82"/>
      <c r="G50" s="82"/>
      <c r="H50" s="97">
        <v>17</v>
      </c>
      <c r="I50" s="97">
        <v>3670.0691910700007</v>
      </c>
      <c r="J50" s="98">
        <v>1.337921038575229E-2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/>
      <c r="E51" s="82"/>
      <c r="F51" s="82">
        <v>1</v>
      </c>
      <c r="G51" s="82">
        <v>1232</v>
      </c>
      <c r="H51" s="97">
        <v>19</v>
      </c>
      <c r="I51" s="97">
        <v>4676.4127277500002</v>
      </c>
      <c r="J51" s="98">
        <v>1.7047828386291489E-2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4</v>
      </c>
      <c r="E52" s="83">
        <f t="shared" ref="E52:L52" si="1">SUM(E29:E51)</f>
        <v>830</v>
      </c>
      <c r="F52" s="83">
        <f t="shared" si="1"/>
        <v>82</v>
      </c>
      <c r="G52" s="83">
        <f t="shared" si="1"/>
        <v>11099.88961471</v>
      </c>
      <c r="H52" s="83">
        <f t="shared" si="1"/>
        <v>1346</v>
      </c>
      <c r="I52" s="83">
        <f t="shared" si="1"/>
        <v>274311.34463498002</v>
      </c>
      <c r="J52" s="99">
        <f t="shared" si="1"/>
        <v>0.99999999999999989</v>
      </c>
      <c r="K52" s="83">
        <f t="shared" si="1"/>
        <v>383</v>
      </c>
      <c r="L52" s="104">
        <f t="shared" si="1"/>
        <v>59994.934869389988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4" t="s">
        <v>834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9" s="13" customFormat="1" ht="12" customHeight="1" x14ac:dyDescent="0.25">
      <c r="A55" s="107" t="s">
        <v>1</v>
      </c>
      <c r="B55" s="109" t="s">
        <v>53</v>
      </c>
      <c r="C55" s="109" t="s">
        <v>823</v>
      </c>
      <c r="D55" s="109" t="s">
        <v>62</v>
      </c>
      <c r="E55" s="109"/>
      <c r="F55" s="109" t="s">
        <v>63</v>
      </c>
      <c r="G55" s="109"/>
      <c r="H55" s="109" t="s">
        <v>3</v>
      </c>
      <c r="I55" s="109"/>
      <c r="J55" s="109"/>
      <c r="K55" s="109"/>
      <c r="L55" s="109"/>
      <c r="M55" s="109"/>
      <c r="N55" s="113"/>
    </row>
    <row r="56" spans="1:19" s="13" customFormat="1" ht="39.75" customHeight="1" x14ac:dyDescent="0.25">
      <c r="A56" s="108"/>
      <c r="B56" s="110"/>
      <c r="C56" s="110"/>
      <c r="D56" s="110"/>
      <c r="E56" s="110"/>
      <c r="F56" s="110"/>
      <c r="G56" s="110"/>
      <c r="H56" s="110" t="s">
        <v>4</v>
      </c>
      <c r="I56" s="110" t="s">
        <v>5</v>
      </c>
      <c r="J56" s="110" t="s">
        <v>54</v>
      </c>
      <c r="K56" s="111" t="s">
        <v>7</v>
      </c>
      <c r="L56" s="111"/>
      <c r="M56" s="111" t="s">
        <v>832</v>
      </c>
      <c r="N56" s="112"/>
    </row>
    <row r="57" spans="1:19" s="13" customFormat="1" ht="23" x14ac:dyDescent="0.25">
      <c r="A57" s="108"/>
      <c r="B57" s="110"/>
      <c r="C57" s="110"/>
      <c r="D57" s="68" t="s">
        <v>4</v>
      </c>
      <c r="E57" s="68" t="s">
        <v>5</v>
      </c>
      <c r="F57" s="68" t="s">
        <v>4</v>
      </c>
      <c r="G57" s="68" t="s">
        <v>5</v>
      </c>
      <c r="H57" s="110"/>
      <c r="I57" s="110"/>
      <c r="J57" s="110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/>
      <c r="E58" s="91"/>
      <c r="F58" s="91"/>
      <c r="G58" s="91"/>
      <c r="H58" s="85">
        <v>186</v>
      </c>
      <c r="I58" s="90">
        <v>47925.296346000025</v>
      </c>
      <c r="J58" s="95">
        <v>0.17471131720699754</v>
      </c>
      <c r="K58" s="85">
        <v>34</v>
      </c>
      <c r="L58" s="90">
        <v>6980.9039697399985</v>
      </c>
      <c r="M58" s="85">
        <v>76</v>
      </c>
      <c r="N58" s="87">
        <v>16274.050968990001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/>
      <c r="E59" s="91"/>
      <c r="F59" s="91"/>
      <c r="G59" s="91"/>
      <c r="H59" s="85">
        <v>259</v>
      </c>
      <c r="I59" s="90">
        <v>57915.774686790028</v>
      </c>
      <c r="J59" s="95">
        <v>0.21113153290782502</v>
      </c>
      <c r="K59" s="85">
        <v>118</v>
      </c>
      <c r="L59" s="90">
        <v>20937.901146679997</v>
      </c>
      <c r="M59" s="85">
        <v>99</v>
      </c>
      <c r="N59" s="87">
        <v>26136.767214639989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829</v>
      </c>
      <c r="C60" s="79">
        <v>0</v>
      </c>
      <c r="D60" s="91"/>
      <c r="E60" s="91"/>
      <c r="F60" s="91"/>
      <c r="G60" s="91"/>
      <c r="H60" s="85">
        <v>93</v>
      </c>
      <c r="I60" s="90">
        <v>31739.636747740002</v>
      </c>
      <c r="J60" s="95">
        <v>0.11570661355612259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/>
      <c r="E61" s="91"/>
      <c r="F61" s="91"/>
      <c r="G61" s="91"/>
      <c r="H61" s="85">
        <v>206</v>
      </c>
      <c r="I61" s="90">
        <v>23801.196146180002</v>
      </c>
      <c r="J61" s="95">
        <v>8.6767086420912395E-2</v>
      </c>
      <c r="K61" s="85">
        <v>36</v>
      </c>
      <c r="L61" s="90">
        <v>4880.3529231500006</v>
      </c>
      <c r="M61" s="85">
        <v>61</v>
      </c>
      <c r="N61" s="87">
        <v>8759.4188021000009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831</v>
      </c>
      <c r="C62" s="79">
        <v>12813.571972</v>
      </c>
      <c r="D62" s="91"/>
      <c r="E62" s="91"/>
      <c r="F62" s="91"/>
      <c r="G62" s="91"/>
      <c r="H62" s="85">
        <v>94</v>
      </c>
      <c r="I62" s="90">
        <v>38150.102704499979</v>
      </c>
      <c r="J62" s="95">
        <v>0.13907592030240479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830</v>
      </c>
      <c r="C63" s="79">
        <v>0</v>
      </c>
      <c r="D63" s="91"/>
      <c r="E63" s="91"/>
      <c r="F63" s="91"/>
      <c r="G63" s="91"/>
      <c r="H63" s="85">
        <v>130</v>
      </c>
      <c r="I63" s="90">
        <v>19983.030127679991</v>
      </c>
      <c r="J63" s="95">
        <v>7.2847990134243118E-2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4</v>
      </c>
      <c r="E64" s="91">
        <v>830</v>
      </c>
      <c r="F64" s="91">
        <v>56</v>
      </c>
      <c r="G64" s="91">
        <v>5337.0325099999991</v>
      </c>
      <c r="H64" s="85">
        <v>54</v>
      </c>
      <c r="I64" s="90">
        <v>7528.7199713699993</v>
      </c>
      <c r="J64" s="95">
        <v>2.7445893575376173E-2</v>
      </c>
      <c r="K64" s="85">
        <v>10</v>
      </c>
      <c r="L64" s="90">
        <v>852.24239985999998</v>
      </c>
      <c r="M64" s="85">
        <v>22</v>
      </c>
      <c r="N64" s="87">
        <v>3474.8918750099997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/>
      <c r="E65" s="91"/>
      <c r="F65" s="91"/>
      <c r="G65" s="91"/>
      <c r="H65" s="85">
        <v>177</v>
      </c>
      <c r="I65" s="90">
        <v>26626.833674330002</v>
      </c>
      <c r="J65" s="95">
        <v>9.7067927357367342E-2</v>
      </c>
      <c r="K65" s="85">
        <v>50</v>
      </c>
      <c r="L65" s="90">
        <v>6270.8833155100001</v>
      </c>
      <c r="M65" s="85">
        <v>59</v>
      </c>
      <c r="N65" s="87">
        <v>9759.4555705999992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/>
      <c r="E66" s="91"/>
      <c r="F66" s="91"/>
      <c r="G66" s="91"/>
      <c r="H66" s="85">
        <v>50</v>
      </c>
      <c r="I66" s="90">
        <v>4462.6214439599989</v>
      </c>
      <c r="J66" s="95">
        <v>1.6268453825335982E-2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/>
      <c r="E67" s="91"/>
      <c r="F67" s="91">
        <v>26</v>
      </c>
      <c r="G67" s="91">
        <v>5762.8571047099995</v>
      </c>
      <c r="H67" s="85">
        <v>23</v>
      </c>
      <c r="I67" s="90">
        <v>5039.7374074300005</v>
      </c>
      <c r="J67" s="95">
        <v>1.8372325847974918E-2</v>
      </c>
      <c r="K67" s="85">
        <v>11</v>
      </c>
      <c r="L67" s="90">
        <v>1942.2227900100002</v>
      </c>
      <c r="M67" s="85">
        <v>8</v>
      </c>
      <c r="N67" s="87">
        <v>2162.0694099200005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/>
      <c r="E68" s="91"/>
      <c r="F68" s="91"/>
      <c r="G68" s="91"/>
      <c r="H68" s="85">
        <v>13</v>
      </c>
      <c r="I68" s="90">
        <v>1380.0622560000002</v>
      </c>
      <c r="J68" s="95">
        <v>5.0310068576872669E-3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/>
      <c r="E69" s="91"/>
      <c r="F69" s="91"/>
      <c r="G69" s="91"/>
      <c r="H69" s="85">
        <v>42</v>
      </c>
      <c r="I69" s="90">
        <v>3360.6822707199999</v>
      </c>
      <c r="J69" s="95">
        <v>1.2251342631096734E-2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827</v>
      </c>
      <c r="C70" s="79">
        <v>648.65917999999999</v>
      </c>
      <c r="D70" s="91"/>
      <c r="E70" s="91"/>
      <c r="F70" s="91"/>
      <c r="G70" s="91"/>
      <c r="H70" s="85">
        <v>9</v>
      </c>
      <c r="I70" s="90">
        <v>2962.2322300000001</v>
      </c>
      <c r="J70" s="95">
        <v>1.0798795922719769E-2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828</v>
      </c>
      <c r="C71" s="79">
        <v>0</v>
      </c>
      <c r="D71" s="91"/>
      <c r="E71" s="91"/>
      <c r="F71" s="91"/>
      <c r="G71" s="91"/>
      <c r="H71" s="91">
        <v>10</v>
      </c>
      <c r="I71" s="91">
        <v>3435.4186222800004</v>
      </c>
      <c r="J71" s="91">
        <v>1.2523793453936199E-2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4</v>
      </c>
      <c r="E72" s="92">
        <f t="shared" ref="E72:H72" si="2">SUM(E58:E71)</f>
        <v>830</v>
      </c>
      <c r="F72" s="92">
        <f t="shared" si="2"/>
        <v>82</v>
      </c>
      <c r="G72" s="92">
        <f t="shared" si="2"/>
        <v>11099.889614709999</v>
      </c>
      <c r="H72" s="92">
        <f t="shared" si="2"/>
        <v>1346</v>
      </c>
      <c r="I72" s="84">
        <f t="shared" ref="I72:N72" si="3">SUM(I58:I71)</f>
        <v>274311.34463498008</v>
      </c>
      <c r="J72" s="96">
        <f t="shared" si="3"/>
        <v>0.99999999999999989</v>
      </c>
      <c r="K72" s="84">
        <f t="shared" si="3"/>
        <v>383</v>
      </c>
      <c r="L72" s="84">
        <f t="shared" si="3"/>
        <v>59994.934869390003</v>
      </c>
      <c r="M72" s="84">
        <f t="shared" si="3"/>
        <v>498</v>
      </c>
      <c r="N72" s="106">
        <f t="shared" si="3"/>
        <v>113019.74586872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8"/>
      <c r="B3" s="130" t="s">
        <v>64</v>
      </c>
      <c r="C3" s="132" t="s">
        <v>65</v>
      </c>
      <c r="D3" s="128" t="s">
        <v>66</v>
      </c>
      <c r="E3" s="133" t="s">
        <v>67</v>
      </c>
      <c r="F3" s="134"/>
    </row>
    <row r="4" spans="1:6" ht="16" customHeight="1" x14ac:dyDescent="0.35">
      <c r="A4" s="129"/>
      <c r="B4" s="131"/>
      <c r="C4" s="132"/>
      <c r="D4" s="129"/>
      <c r="E4" s="133" t="s">
        <v>28</v>
      </c>
      <c r="F4" s="134" t="s">
        <v>29</v>
      </c>
    </row>
    <row r="5" spans="1:6" ht="16" customHeight="1" x14ac:dyDescent="0.35">
      <c r="A5" s="22">
        <v>1</v>
      </c>
      <c r="B5" s="122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23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23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23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23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23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23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23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23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23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23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23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23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23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23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23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23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23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23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23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23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23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23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23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23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23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23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23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23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23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23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23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23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23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23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23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23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23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23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23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23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23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23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23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23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23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23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23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23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23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23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23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23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23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23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23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23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23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23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23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23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23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23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23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23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23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23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23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23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23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23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23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23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23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23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23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23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24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25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26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26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26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26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26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26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26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26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26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26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26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26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26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26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26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26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26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26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26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26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26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26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26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26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26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26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26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26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26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26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26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26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26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26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26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26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26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26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26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26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26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26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26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26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26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26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26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26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26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26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26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26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26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26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26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26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26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26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26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26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26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26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26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26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26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26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26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26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26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26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26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26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26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26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26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26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26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26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26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26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26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26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26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26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26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26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26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26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26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26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26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26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26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26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26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26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26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26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26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26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26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26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26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26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26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26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26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26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26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26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26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26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26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26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26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26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26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26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26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27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25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26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26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26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26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26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26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26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26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26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26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26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26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26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26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26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26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26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26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26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26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26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26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26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27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25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26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26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26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26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26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26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26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26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26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26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26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26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26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26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26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26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26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26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26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26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26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26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26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26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26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26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26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26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26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26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26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26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26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26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26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26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26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26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26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26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26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26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26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26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26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26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26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26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26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26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26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26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26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26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26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26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26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26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26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26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26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26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26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26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26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26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26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26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27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25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26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26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26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26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26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26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26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26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26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26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26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26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26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26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26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26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26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26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26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26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26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26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26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26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26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26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26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26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26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26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26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26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26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26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26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26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26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26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26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26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26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26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26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26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26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27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25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26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26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26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26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26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26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26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26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26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26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26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26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26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26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26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26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26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26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26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26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26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26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26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26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26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26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26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26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26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26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26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26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26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26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26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26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26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26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26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26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26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26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26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26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26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26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26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26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26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26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26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26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26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26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26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26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27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25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26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26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26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26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26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26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26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26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26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26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26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26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26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26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26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26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26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26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26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26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26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27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25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26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26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26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26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26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26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26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26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26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26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26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26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26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26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26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26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26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26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26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26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26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26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26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26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26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26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26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26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26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26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26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26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26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26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26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26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26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26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26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26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26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26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26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26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26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26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26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26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26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26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26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26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26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26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26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26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26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26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26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26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26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26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26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26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26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26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26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26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26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27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25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26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26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26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26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26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26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26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26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26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26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26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26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26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26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26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26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27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25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26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26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26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26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27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25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26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26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26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26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26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26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26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26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26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27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25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26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26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26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26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26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26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26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26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26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26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26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26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26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26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26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26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26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26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26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26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26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26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26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26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27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25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26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26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26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26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26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27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2"/>
    </row>
    <row r="571" spans="1:6" ht="16" customHeight="1" x14ac:dyDescent="0.35">
      <c r="B571" s="123"/>
    </row>
    <row r="572" spans="1:6" ht="16" customHeight="1" x14ac:dyDescent="0.35">
      <c r="B572" s="123"/>
    </row>
    <row r="573" spans="1:6" ht="16" customHeight="1" x14ac:dyDescent="0.35">
      <c r="B573" s="123" t="s">
        <v>167</v>
      </c>
      <c r="C573" s="56">
        <v>2211.8637274700004</v>
      </c>
    </row>
    <row r="574" spans="1:6" ht="16" customHeight="1" x14ac:dyDescent="0.35">
      <c r="B574" s="123" t="s">
        <v>168</v>
      </c>
      <c r="C574" s="57">
        <v>2002.2219536700002</v>
      </c>
    </row>
    <row r="575" spans="1:6" ht="16" customHeight="1" x14ac:dyDescent="0.35">
      <c r="B575" s="123" t="s">
        <v>169</v>
      </c>
      <c r="C575" s="57">
        <v>1328.542256</v>
      </c>
    </row>
    <row r="576" spans="1:6" ht="16" customHeight="1" x14ac:dyDescent="0.35">
      <c r="B576" s="123" t="s">
        <v>170</v>
      </c>
      <c r="C576" s="57">
        <v>7904.1777101399994</v>
      </c>
    </row>
    <row r="577" spans="2:3" ht="16" customHeight="1" x14ac:dyDescent="0.35">
      <c r="B577" s="123" t="s">
        <v>171</v>
      </c>
      <c r="C577" s="57">
        <v>7697.895434529999</v>
      </c>
    </row>
    <row r="578" spans="2:3" ht="16" customHeight="1" x14ac:dyDescent="0.35">
      <c r="B578" s="123" t="s">
        <v>172</v>
      </c>
      <c r="C578" s="57">
        <v>8843.2806302600002</v>
      </c>
    </row>
    <row r="579" spans="2:3" ht="16" customHeight="1" x14ac:dyDescent="0.35">
      <c r="B579" s="123" t="s">
        <v>173</v>
      </c>
      <c r="C579" s="57">
        <v>3261.65923737</v>
      </c>
    </row>
    <row r="580" spans="2:3" ht="16" customHeight="1" x14ac:dyDescent="0.35">
      <c r="B580" s="123" t="s">
        <v>174</v>
      </c>
      <c r="C580" s="57">
        <v>2403.980059</v>
      </c>
    </row>
    <row r="581" spans="2:3" ht="16" customHeight="1" x14ac:dyDescent="0.35">
      <c r="B581" s="123" t="s">
        <v>175</v>
      </c>
      <c r="C581" s="57">
        <v>21623.942936160005</v>
      </c>
    </row>
    <row r="582" spans="2:3" ht="16" customHeight="1" x14ac:dyDescent="0.35">
      <c r="B582" s="123" t="s">
        <v>176</v>
      </c>
      <c r="C582" s="57">
        <v>22004.22698548</v>
      </c>
    </row>
    <row r="583" spans="2:3" ht="16" customHeight="1" x14ac:dyDescent="0.35">
      <c r="B583" s="123" t="s">
        <v>177</v>
      </c>
      <c r="C583" s="57">
        <v>2054.8114237600003</v>
      </c>
    </row>
    <row r="584" spans="2:3" ht="16" customHeight="1" x14ac:dyDescent="0.35">
      <c r="B584" s="123" t="s">
        <v>178</v>
      </c>
      <c r="C584" s="57">
        <v>24886.548130259995</v>
      </c>
    </row>
    <row r="585" spans="2:3" ht="16" customHeight="1" x14ac:dyDescent="0.35">
      <c r="B585" s="123" t="s">
        <v>179</v>
      </c>
      <c r="C585" s="57">
        <v>6768.2374916199997</v>
      </c>
    </row>
    <row r="586" spans="2:3" ht="16" customHeight="1" x14ac:dyDescent="0.35">
      <c r="B586" s="123"/>
      <c r="C586" s="57">
        <f>SUM(C573:C585)</f>
        <v>112991.38797572</v>
      </c>
    </row>
    <row r="587" spans="2:3" ht="16" customHeight="1" x14ac:dyDescent="0.35">
      <c r="B587" s="123"/>
    </row>
    <row r="588" spans="2:3" ht="16" customHeight="1" x14ac:dyDescent="0.35">
      <c r="B588" s="123"/>
    </row>
    <row r="589" spans="2:3" ht="16" customHeight="1" x14ac:dyDescent="0.35">
      <c r="B589" s="123"/>
    </row>
    <row r="590" spans="2:3" ht="16" customHeight="1" x14ac:dyDescent="0.35">
      <c r="B590" s="123"/>
    </row>
    <row r="591" spans="2:3" ht="16" customHeight="1" x14ac:dyDescent="0.35">
      <c r="B591" s="123"/>
    </row>
    <row r="592" spans="2:3" ht="16" customHeight="1" x14ac:dyDescent="0.35">
      <c r="B592" s="123"/>
    </row>
    <row r="593" spans="2:2" ht="16" customHeight="1" x14ac:dyDescent="0.35">
      <c r="B593" s="123"/>
    </row>
    <row r="594" spans="2:2" ht="16" customHeight="1" x14ac:dyDescent="0.35">
      <c r="B594" s="123"/>
    </row>
    <row r="595" spans="2:2" ht="16" customHeight="1" x14ac:dyDescent="0.35">
      <c r="B595" s="123"/>
    </row>
    <row r="596" spans="2:2" ht="16" customHeight="1" x14ac:dyDescent="0.35">
      <c r="B596" s="123"/>
    </row>
    <row r="597" spans="2:2" ht="16" customHeight="1" x14ac:dyDescent="0.35">
      <c r="B597" s="123"/>
    </row>
    <row r="598" spans="2:2" ht="16" customHeight="1" x14ac:dyDescent="0.35">
      <c r="B598" s="123"/>
    </row>
    <row r="599" spans="2:2" ht="16" customHeight="1" x14ac:dyDescent="0.35">
      <c r="B599" s="123"/>
    </row>
    <row r="600" spans="2:2" ht="16" customHeight="1" x14ac:dyDescent="0.35">
      <c r="B600" s="123"/>
    </row>
    <row r="601" spans="2:2" ht="16" customHeight="1" x14ac:dyDescent="0.35">
      <c r="B601" s="123"/>
    </row>
    <row r="602" spans="2:2" ht="16" customHeight="1" x14ac:dyDescent="0.35">
      <c r="B602" s="123"/>
    </row>
    <row r="603" spans="2:2" ht="16" customHeight="1" x14ac:dyDescent="0.35">
      <c r="B603" s="123"/>
    </row>
    <row r="604" spans="2:2" ht="16" customHeight="1" x14ac:dyDescent="0.35">
      <c r="B604" s="123"/>
    </row>
    <row r="605" spans="2:2" ht="16" customHeight="1" x14ac:dyDescent="0.35">
      <c r="B605" s="123"/>
    </row>
    <row r="606" spans="2:2" ht="16" customHeight="1" x14ac:dyDescent="0.35">
      <c r="B606" s="123"/>
    </row>
    <row r="607" spans="2:2" ht="16" customHeight="1" x14ac:dyDescent="0.35">
      <c r="B607" s="123"/>
    </row>
    <row r="608" spans="2:2" ht="16" customHeight="1" x14ac:dyDescent="0.35">
      <c r="B608" s="123"/>
    </row>
    <row r="609" spans="2:2" ht="16" customHeight="1" x14ac:dyDescent="0.35">
      <c r="B609" s="123"/>
    </row>
    <row r="610" spans="2:2" ht="16" customHeight="1" x14ac:dyDescent="0.35">
      <c r="B610" s="123"/>
    </row>
    <row r="611" spans="2:2" ht="16" customHeight="1" x14ac:dyDescent="0.35">
      <c r="B611" s="123"/>
    </row>
    <row r="612" spans="2:2" ht="16" customHeight="1" x14ac:dyDescent="0.35">
      <c r="B612" s="123"/>
    </row>
    <row r="613" spans="2:2" ht="16" customHeight="1" x14ac:dyDescent="0.35">
      <c r="B613" s="123"/>
    </row>
    <row r="614" spans="2:2" ht="16" customHeight="1" x14ac:dyDescent="0.35">
      <c r="B614" s="123"/>
    </row>
    <row r="615" spans="2:2" ht="16" customHeight="1" x14ac:dyDescent="0.35">
      <c r="B615" s="123"/>
    </row>
    <row r="616" spans="2:2" ht="16" customHeight="1" x14ac:dyDescent="0.35">
      <c r="B616" s="123"/>
    </row>
    <row r="617" spans="2:2" ht="16" customHeight="1" x14ac:dyDescent="0.35">
      <c r="B617" s="123"/>
    </row>
    <row r="618" spans="2:2" ht="16" customHeight="1" x14ac:dyDescent="0.35">
      <c r="B618" s="123"/>
    </row>
    <row r="619" spans="2:2" ht="16" customHeight="1" x14ac:dyDescent="0.35">
      <c r="B619" s="123"/>
    </row>
    <row r="620" spans="2:2" ht="16" customHeight="1" x14ac:dyDescent="0.35">
      <c r="B620" s="123"/>
    </row>
    <row r="621" spans="2:2" ht="16" customHeight="1" x14ac:dyDescent="0.35">
      <c r="B621" s="123"/>
    </row>
    <row r="622" spans="2:2" ht="16" customHeight="1" x14ac:dyDescent="0.35">
      <c r="B622" s="123"/>
    </row>
    <row r="623" spans="2:2" ht="16" customHeight="1" x14ac:dyDescent="0.35">
      <c r="B623" s="123"/>
    </row>
    <row r="624" spans="2:2" ht="16" customHeight="1" x14ac:dyDescent="0.35">
      <c r="B624" s="123"/>
    </row>
    <row r="625" spans="2:2" ht="16" customHeight="1" x14ac:dyDescent="0.35">
      <c r="B625" s="123"/>
    </row>
    <row r="626" spans="2:2" ht="16" customHeight="1" x14ac:dyDescent="0.35">
      <c r="B626" s="123"/>
    </row>
    <row r="627" spans="2:2" ht="16" customHeight="1" x14ac:dyDescent="0.35">
      <c r="B627" s="123"/>
    </row>
    <row r="628" spans="2:2" ht="16" customHeight="1" x14ac:dyDescent="0.35">
      <c r="B628" s="123"/>
    </row>
    <row r="629" spans="2:2" ht="16" customHeight="1" x14ac:dyDescent="0.35">
      <c r="B629" s="123"/>
    </row>
    <row r="630" spans="2:2" ht="16" customHeight="1" x14ac:dyDescent="0.35">
      <c r="B630" s="123"/>
    </row>
    <row r="631" spans="2:2" ht="16" customHeight="1" x14ac:dyDescent="0.35">
      <c r="B631" s="123"/>
    </row>
    <row r="632" spans="2:2" ht="16" customHeight="1" x14ac:dyDescent="0.35">
      <c r="B632" s="123"/>
    </row>
    <row r="633" spans="2:2" ht="16" customHeight="1" x14ac:dyDescent="0.35">
      <c r="B633" s="123"/>
    </row>
    <row r="634" spans="2:2" ht="16" customHeight="1" x14ac:dyDescent="0.35">
      <c r="B634" s="123"/>
    </row>
    <row r="635" spans="2:2" ht="16" customHeight="1" x14ac:dyDescent="0.35">
      <c r="B635" s="123"/>
    </row>
    <row r="636" spans="2:2" ht="16" customHeight="1" x14ac:dyDescent="0.35">
      <c r="B636" s="123"/>
    </row>
    <row r="637" spans="2:2" ht="16" customHeight="1" x14ac:dyDescent="0.35">
      <c r="B637" s="123"/>
    </row>
    <row r="638" spans="2:2" ht="16" customHeight="1" x14ac:dyDescent="0.35">
      <c r="B638" s="123"/>
    </row>
    <row r="639" spans="2:2" ht="16" customHeight="1" x14ac:dyDescent="0.35">
      <c r="B639" s="123"/>
    </row>
    <row r="640" spans="2:2" ht="16" customHeight="1" x14ac:dyDescent="0.35">
      <c r="B640" s="123"/>
    </row>
    <row r="641" spans="2:2" ht="16" customHeight="1" x14ac:dyDescent="0.35">
      <c r="B641" s="123"/>
    </row>
    <row r="642" spans="2:2" ht="16" customHeight="1" x14ac:dyDescent="0.35">
      <c r="B642" s="123"/>
    </row>
    <row r="643" spans="2:2" ht="16" customHeight="1" x14ac:dyDescent="0.35">
      <c r="B643" s="123"/>
    </row>
    <row r="644" spans="2:2" ht="16" customHeight="1" x14ac:dyDescent="0.35">
      <c r="B644" s="123"/>
    </row>
    <row r="645" spans="2:2" ht="16" customHeight="1" x14ac:dyDescent="0.35">
      <c r="B645" s="123"/>
    </row>
    <row r="646" spans="2:2" ht="16" customHeight="1" x14ac:dyDescent="0.35">
      <c r="B646" s="123"/>
    </row>
    <row r="647" spans="2:2" ht="16" customHeight="1" x14ac:dyDescent="0.35">
      <c r="B647" s="124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2021-12-21T04:13:40Z</cp:lastPrinted>
  <dcterms:created xsi:type="dcterms:W3CDTF">2015-03-19T14:11:30Z</dcterms:created>
  <dcterms:modified xsi:type="dcterms:W3CDTF">2022-09-22T06:52:28Z</dcterms:modified>
</cp:coreProperties>
</file>